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S:\Forms\"/>
    </mc:Choice>
  </mc:AlternateContent>
  <xr:revisionPtr revIDLastSave="0" documentId="13_ncr:1_{2BA61B65-5C77-439C-8EA2-73E75EE7BC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ount">Sheet1!$E$4</definedName>
    <definedName name="_xlnm.Print_Area" localSheetId="0">Sheet1!$A$1:$F$32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5" i="1" l="1"/>
  <c r="E26" i="1" s="1"/>
  <c r="F30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B26" i="1"/>
  <c r="C26" i="1"/>
</calcChain>
</file>

<file path=xl/sharedStrings.xml><?xml version="1.0" encoding="utf-8"?>
<sst xmlns="http://schemas.openxmlformats.org/spreadsheetml/2006/main" count="47" uniqueCount="42">
  <si>
    <t>Type of Fixture</t>
  </si>
  <si>
    <t>Coffee Maker</t>
  </si>
  <si>
    <t>Drinking Fountain</t>
  </si>
  <si>
    <t>Ice Maker</t>
  </si>
  <si>
    <t>Dishwasher-Commercial</t>
  </si>
  <si>
    <t>Dishwasher-Home</t>
  </si>
  <si>
    <t>Laundry Machine-Commercial</t>
  </si>
  <si>
    <t>Laundry Machine-Home</t>
  </si>
  <si>
    <t>Laundry Tub/Tray</t>
  </si>
  <si>
    <t>Lavatory Sink</t>
  </si>
  <si>
    <t>Sink Kitchen</t>
  </si>
  <si>
    <t>Sink Service</t>
  </si>
  <si>
    <t>Sink Wash</t>
  </si>
  <si>
    <t>Sink Bar</t>
  </si>
  <si>
    <t>Bathtub/Shower</t>
  </si>
  <si>
    <t>Urinal</t>
  </si>
  <si>
    <t>Water Closet</t>
  </si>
  <si>
    <t>Floor Sink</t>
  </si>
  <si>
    <t>Hose Bibb</t>
  </si>
  <si>
    <t>Car Wash Stall</t>
  </si>
  <si>
    <t>Total</t>
  </si>
  <si>
    <t>Private Use</t>
  </si>
  <si>
    <t>Public Use</t>
  </si>
  <si>
    <t xml:space="preserve"> </t>
  </si>
  <si>
    <t>Disposal-Commercial</t>
  </si>
  <si>
    <t>Disposal-Home</t>
  </si>
  <si>
    <t>No. of</t>
  </si>
  <si>
    <t>Fixtures</t>
  </si>
  <si>
    <t>Outside water - sidewalks, entries, etc.</t>
  </si>
  <si>
    <t>Fixture Unit</t>
  </si>
  <si>
    <t>Count</t>
  </si>
  <si>
    <t xml:space="preserve">  gives acre-feet.</t>
  </si>
  <si>
    <t>AF</t>
  </si>
  <si>
    <t>* Fixture Unit count x 15 gpd x 365da divided by 325851gal/AF</t>
  </si>
  <si>
    <t>Fixture Count for Permit ________</t>
  </si>
  <si>
    <t>Landscaping</t>
  </si>
  <si>
    <t>Other, in AF</t>
  </si>
  <si>
    <t>In Southern Townships use 25 gpd instead of 15 gpd</t>
  </si>
  <si>
    <t>Private</t>
  </si>
  <si>
    <t>&lt;&lt;==Enter Private or Public here</t>
  </si>
  <si>
    <t>LUT</t>
  </si>
  <si>
    <t>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</si>
</sst>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quotePrefix="1"/>
    <xf numFmtId="2" fontId="0" fillId="0" borderId="1" xfId="0" applyNumberFormat="1" applyBorder="1"/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E4" sqref="E4"/>
    </sheetView>
  </sheetViews>
  <sheetFormatPr defaultRowHeight="12.75" x14ac:dyDescent="0.2"/>
  <cols>
    <col min="1" max="1" width="32" customWidth="1"/>
    <col min="2" max="2" width="13.140625" customWidth="1"/>
    <col min="3" max="3" width="13.7109375" customWidth="1"/>
    <col min="4" max="4" width="11.85546875" customWidth="1"/>
    <col min="5" max="5" width="11.42578125" customWidth="1"/>
  </cols>
  <sheetData>
    <row r="1" spans="1:6" ht="23.25" x14ac:dyDescent="0.35">
      <c r="A1" s="12" t="s">
        <v>34</v>
      </c>
      <c r="B1" s="12"/>
      <c r="C1" s="12"/>
      <c r="D1" s="12"/>
      <c r="E1" s="12"/>
    </row>
    <row r="2" spans="1:6" x14ac:dyDescent="0.2">
      <c r="D2" s="3" t="s">
        <v>26</v>
      </c>
      <c r="E2" s="3" t="s">
        <v>29</v>
      </c>
    </row>
    <row r="3" spans="1:6" x14ac:dyDescent="0.2">
      <c r="A3" s="2" t="s">
        <v>0</v>
      </c>
      <c r="B3" s="3" t="s">
        <v>21</v>
      </c>
      <c r="C3" s="3" t="s">
        <v>22</v>
      </c>
      <c r="D3" s="3" t="s">
        <v>27</v>
      </c>
      <c r="E3" s="3" t="s">
        <v>30</v>
      </c>
    </row>
    <row r="4" spans="1:6" x14ac:dyDescent="0.2">
      <c r="B4" s="1"/>
      <c r="C4" s="1"/>
      <c r="D4" s="1"/>
      <c r="E4" s="9" t="s">
        <v>38</v>
      </c>
      <c r="F4" s="7" t="s">
        <v>39</v>
      </c>
    </row>
    <row r="5" spans="1:6" x14ac:dyDescent="0.2">
      <c r="A5" t="s">
        <v>1</v>
      </c>
      <c r="B5" s="1">
        <v>1</v>
      </c>
      <c r="C5" s="1">
        <v>1</v>
      </c>
      <c r="D5" s="10"/>
      <c r="E5" s="1">
        <f t="shared" ref="E5:E25" si="0">IF($E$4="Private",B5*D5,C5*D5)</f>
        <v>0</v>
      </c>
    </row>
    <row r="6" spans="1:6" x14ac:dyDescent="0.2">
      <c r="A6" t="s">
        <v>2</v>
      </c>
      <c r="B6" s="1">
        <v>1</v>
      </c>
      <c r="C6" s="1">
        <v>1</v>
      </c>
      <c r="D6" s="10"/>
      <c r="E6" s="1">
        <f t="shared" si="0"/>
        <v>0</v>
      </c>
    </row>
    <row r="7" spans="1:6" x14ac:dyDescent="0.2">
      <c r="A7" t="s">
        <v>3</v>
      </c>
      <c r="B7" s="1">
        <v>3</v>
      </c>
      <c r="C7" s="1">
        <v>8</v>
      </c>
      <c r="D7" s="10"/>
      <c r="E7" s="1">
        <f>IF($E$4="Private",B7*D7,C7*D7)</f>
        <v>0</v>
      </c>
    </row>
    <row r="8" spans="1:6" x14ac:dyDescent="0.2">
      <c r="A8" t="s">
        <v>4</v>
      </c>
      <c r="B8" s="1">
        <v>8</v>
      </c>
      <c r="C8" s="1">
        <v>15</v>
      </c>
      <c r="D8" s="10"/>
      <c r="E8" s="1">
        <f t="shared" si="0"/>
        <v>0</v>
      </c>
    </row>
    <row r="9" spans="1:6" x14ac:dyDescent="0.2">
      <c r="A9" t="s">
        <v>5</v>
      </c>
      <c r="B9" s="1">
        <v>2</v>
      </c>
      <c r="C9" s="1">
        <v>4</v>
      </c>
      <c r="D9" s="10"/>
      <c r="E9" s="1">
        <f t="shared" si="0"/>
        <v>0</v>
      </c>
    </row>
    <row r="10" spans="1:6" x14ac:dyDescent="0.2">
      <c r="A10" t="s">
        <v>24</v>
      </c>
      <c r="B10" s="1">
        <v>5</v>
      </c>
      <c r="C10" s="1">
        <v>10</v>
      </c>
      <c r="D10" s="10"/>
      <c r="E10" s="1">
        <f t="shared" si="0"/>
        <v>0</v>
      </c>
    </row>
    <row r="11" spans="1:6" x14ac:dyDescent="0.2">
      <c r="A11" t="s">
        <v>25</v>
      </c>
      <c r="B11" s="1">
        <v>2</v>
      </c>
      <c r="C11" s="1">
        <v>4</v>
      </c>
      <c r="D11" s="10"/>
      <c r="E11" s="1">
        <f t="shared" si="0"/>
        <v>0</v>
      </c>
    </row>
    <row r="12" spans="1:6" x14ac:dyDescent="0.2">
      <c r="A12" t="s">
        <v>6</v>
      </c>
      <c r="B12" s="1">
        <v>25</v>
      </c>
      <c r="C12" s="1">
        <v>50</v>
      </c>
      <c r="D12" s="10"/>
      <c r="E12" s="1">
        <f t="shared" si="0"/>
        <v>0</v>
      </c>
    </row>
    <row r="13" spans="1:6" x14ac:dyDescent="0.2">
      <c r="A13" t="s">
        <v>7</v>
      </c>
      <c r="B13" s="1">
        <v>2</v>
      </c>
      <c r="C13" s="1">
        <v>14</v>
      </c>
      <c r="D13" s="10"/>
      <c r="E13" s="1">
        <f t="shared" si="0"/>
        <v>0</v>
      </c>
    </row>
    <row r="14" spans="1:6" x14ac:dyDescent="0.2">
      <c r="A14" t="s">
        <v>8</v>
      </c>
      <c r="B14" s="1">
        <v>2</v>
      </c>
      <c r="C14" s="1">
        <v>4</v>
      </c>
      <c r="D14" s="10"/>
      <c r="E14" s="1">
        <f t="shared" si="0"/>
        <v>0</v>
      </c>
    </row>
    <row r="15" spans="1:6" x14ac:dyDescent="0.2">
      <c r="A15" t="s">
        <v>9</v>
      </c>
      <c r="B15" s="1">
        <v>1</v>
      </c>
      <c r="C15" s="1">
        <v>2</v>
      </c>
      <c r="D15" s="10"/>
      <c r="E15" s="1">
        <f t="shared" si="0"/>
        <v>0</v>
      </c>
    </row>
    <row r="16" spans="1:6" x14ac:dyDescent="0.2">
      <c r="A16" t="s">
        <v>10</v>
      </c>
      <c r="B16" s="1">
        <v>2</v>
      </c>
      <c r="C16" s="1">
        <v>4</v>
      </c>
      <c r="D16" s="10"/>
      <c r="E16" s="1">
        <f t="shared" si="0"/>
        <v>0</v>
      </c>
    </row>
    <row r="17" spans="1:7" x14ac:dyDescent="0.2">
      <c r="A17" t="s">
        <v>11</v>
      </c>
      <c r="B17" s="1">
        <v>2</v>
      </c>
      <c r="C17" s="1">
        <v>4</v>
      </c>
      <c r="D17" s="10"/>
      <c r="E17" s="1">
        <f t="shared" si="0"/>
        <v>0</v>
      </c>
    </row>
    <row r="18" spans="1:7" x14ac:dyDescent="0.2">
      <c r="A18" t="s">
        <v>12</v>
      </c>
      <c r="B18" s="1">
        <v>1</v>
      </c>
      <c r="C18" s="1">
        <v>2</v>
      </c>
      <c r="D18" s="10"/>
      <c r="E18" s="1">
        <f t="shared" si="0"/>
        <v>0</v>
      </c>
    </row>
    <row r="19" spans="1:7" x14ac:dyDescent="0.2">
      <c r="A19" t="s">
        <v>13</v>
      </c>
      <c r="B19" s="1">
        <v>1</v>
      </c>
      <c r="C19" s="1">
        <v>2</v>
      </c>
      <c r="D19" s="10"/>
      <c r="E19" s="1">
        <f t="shared" si="0"/>
        <v>0</v>
      </c>
    </row>
    <row r="20" spans="1:7" x14ac:dyDescent="0.2">
      <c r="A20" t="s">
        <v>14</v>
      </c>
      <c r="B20" s="1">
        <v>1</v>
      </c>
      <c r="C20" s="1">
        <v>2</v>
      </c>
      <c r="D20" s="10"/>
      <c r="E20" s="1">
        <f t="shared" si="0"/>
        <v>0</v>
      </c>
    </row>
    <row r="21" spans="1:7" x14ac:dyDescent="0.2">
      <c r="A21" t="s">
        <v>15</v>
      </c>
      <c r="B21" s="1">
        <v>1</v>
      </c>
      <c r="C21" s="1">
        <v>1.5</v>
      </c>
      <c r="D21" s="10"/>
      <c r="E21" s="1">
        <f t="shared" si="0"/>
        <v>0</v>
      </c>
    </row>
    <row r="22" spans="1:7" x14ac:dyDescent="0.2">
      <c r="A22" t="s">
        <v>16</v>
      </c>
      <c r="B22" s="1">
        <v>1.5</v>
      </c>
      <c r="C22" s="1">
        <v>2.5</v>
      </c>
      <c r="D22" s="10"/>
      <c r="E22" s="1">
        <f t="shared" si="0"/>
        <v>0</v>
      </c>
    </row>
    <row r="23" spans="1:7" x14ac:dyDescent="0.2">
      <c r="A23" t="s">
        <v>17</v>
      </c>
      <c r="B23" s="1">
        <v>2</v>
      </c>
      <c r="C23" s="1">
        <v>4</v>
      </c>
      <c r="D23" s="10"/>
      <c r="E23" s="1">
        <f t="shared" si="0"/>
        <v>0</v>
      </c>
    </row>
    <row r="24" spans="1:7" x14ac:dyDescent="0.2">
      <c r="A24" t="s">
        <v>18</v>
      </c>
      <c r="B24" s="1">
        <v>3</v>
      </c>
      <c r="C24" s="1">
        <v>5</v>
      </c>
      <c r="D24" s="10"/>
      <c r="E24" s="1">
        <f t="shared" si="0"/>
        <v>0</v>
      </c>
    </row>
    <row r="25" spans="1:7" x14ac:dyDescent="0.2">
      <c r="A25" t="s">
        <v>19</v>
      </c>
      <c r="B25" s="1">
        <v>8</v>
      </c>
      <c r="C25" s="1">
        <v>45</v>
      </c>
      <c r="D25" s="10"/>
      <c r="E25" s="1">
        <f t="shared" si="0"/>
        <v>0</v>
      </c>
    </row>
    <row r="26" spans="1:7" x14ac:dyDescent="0.2">
      <c r="B26" s="1">
        <f>SUM(B5:B25)</f>
        <v>74.5</v>
      </c>
      <c r="C26" s="1">
        <f>SUM(C5:C25)</f>
        <v>185</v>
      </c>
      <c r="D26" s="11"/>
      <c r="E26" s="1">
        <f>SUM(E5:E25)</f>
        <v>0</v>
      </c>
      <c r="F26" s="4">
        <f>+E26*25*365/325851</f>
        <v>0</v>
      </c>
      <c r="G26" t="s">
        <v>32</v>
      </c>
    </row>
    <row r="27" spans="1:7" x14ac:dyDescent="0.2">
      <c r="A27" s="2" t="s">
        <v>36</v>
      </c>
      <c r="B27" t="s">
        <v>23</v>
      </c>
      <c r="F27" s="4"/>
    </row>
    <row r="28" spans="1:7" x14ac:dyDescent="0.2">
      <c r="A28" s="2" t="s">
        <v>35</v>
      </c>
      <c r="F28" s="4">
        <v>0</v>
      </c>
    </row>
    <row r="29" spans="1:7" x14ac:dyDescent="0.2">
      <c r="A29" t="s">
        <v>28</v>
      </c>
      <c r="D29" t="s">
        <v>23</v>
      </c>
      <c r="F29" s="8">
        <v>0</v>
      </c>
    </row>
    <row r="30" spans="1:7" x14ac:dyDescent="0.2">
      <c r="E30" s="2" t="s">
        <v>20</v>
      </c>
      <c r="F30" s="5">
        <f>SUM(F26:F29)</f>
        <v>0</v>
      </c>
    </row>
    <row r="31" spans="1:7" x14ac:dyDescent="0.2">
      <c r="A31" t="s">
        <v>33</v>
      </c>
      <c r="D31" t="s">
        <v>23</v>
      </c>
      <c r="E31" s="2"/>
      <c r="F31" s="6"/>
    </row>
    <row r="32" spans="1:7" x14ac:dyDescent="0.2">
      <c r="A32" t="s">
        <v>31</v>
      </c>
      <c r="D32" t="s">
        <v>23</v>
      </c>
    </row>
    <row r="33" spans="1:4" x14ac:dyDescent="0.2">
      <c r="D33" t="s">
        <v>23</v>
      </c>
    </row>
    <row r="34" spans="1:4" x14ac:dyDescent="0.2">
      <c r="A34" t="s">
        <v>37</v>
      </c>
    </row>
  </sheetData>
  <sheetProtection sheet="1" selectLockedCells="1"/>
  <mergeCells count="1">
    <mergeCell ref="A1:E1"/>
  </mergeCells>
  <phoneticPr fontId="0" type="noConversion"/>
  <pageMargins left="1.1100000000000001" right="0.16" top="1" bottom="1" header="0.5" footer="0.5"/>
  <pageSetup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07CA5C-4A95-4811-9ED0-2E9F931A6E67}">
          <x14:formula1>
            <xm:f>Sheet2!A2:A3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2.75" x14ac:dyDescent="0.2"/>
  <sheetData>
    <row r="1" spans="1:1" x14ac:dyDescent="0.2">
      <c r="A1" t="s">
        <v>40</v>
      </c>
    </row>
    <row r="2" spans="1:1" x14ac:dyDescent="0.2">
      <c r="A2" t="s">
        <v>38</v>
      </c>
    </row>
    <row r="3" spans="1:1" x14ac:dyDescent="0.2">
      <c r="A3" t="s">
        <v>41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Count</vt:lpstr>
      <vt:lpstr>Sheet1!Print_Area</vt:lpstr>
    </vt:vector>
  </TitlesOfParts>
  <Company>Division of Water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jking</dc:creator>
  <cp:lastModifiedBy>Ann Mori</cp:lastModifiedBy>
  <cp:lastPrinted>2004-12-29T17:23:43Z</cp:lastPrinted>
  <dcterms:created xsi:type="dcterms:W3CDTF">2001-10-16T23:08:16Z</dcterms:created>
  <dcterms:modified xsi:type="dcterms:W3CDTF">2020-03-02T22:47:20Z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1776446514</vt:i4>
  </property>
  <property fmtid="{D5CDD505-2E9C-101B-9397-08002B2CF9AE}" pid="3" name="_NewReviewCycle">
    <vt:lpwstr/>
  </property>
  <property fmtid="{D5CDD505-2E9C-101B-9397-08002B2CF9AE}" pid="4" name="_EmailSubject">
    <vt:lpwstr>Fixture count</vt:lpwstr>
  </property>
  <property fmtid="{D5CDD505-2E9C-101B-9397-08002B2CF9AE}" pid="5" name="_AuthorEmail">
    <vt:lpwstr>khaffey@water.nv.gov</vt:lpwstr>
  </property>
  <property fmtid="{D5CDD505-2E9C-101B-9397-08002B2CF9AE}" pid="6" name="_AuthorEmailDisplayName">
    <vt:lpwstr>Ken Haffey</vt:lpwstr>
  </property>
  <property fmtid="{D5CDD505-2E9C-101B-9397-08002B2CF9AE}" pid="7" name="_PreviousAdHocReviewCycleID">
    <vt:i4>-1632397689</vt:i4>
  </property>
  <property fmtid="{D5CDD505-2E9C-101B-9397-08002B2CF9AE}" pid="8" name="_ReviewingToolsShownOnce">
    <vt:lpwstr/>
  </property>
</Properties>
</file>